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<sst xmlns="http://schemas.openxmlformats.org/spreadsheetml/2006/main" count="79" uniqueCount="79">
  <si>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</si>
  <si>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</si>
  <si>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</si>
  <si>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</si>
  <si>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</si>
  <si>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</si>
  <si>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</si>
  <si>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</si>
  <si>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</si>
  <si>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</si>
  <si>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</si>
  <si>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</si>
  <si>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</si>
  <si>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</si>
  <si>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</si>
  <si>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</si>
  <si>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</si>
  <si>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</si>
  <si>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</si>
  <si>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</si>
  <si>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</si>
  <si>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</si>
  <si>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</si>
  <si>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</si>
  <si>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</si>
  <si>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</si>
  <si>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</si>
  <si>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</si>
  <si>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</si>
  <si>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</si>
  <si>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</si>
  <si>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</si>
  <si>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</si>
  <si>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</si>
  <si>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</si>
  <si>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</si>
  <si>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</si>
  <si>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</si>
  <si>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</si>
  <si>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</si>
  <si>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</si>
  <si>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</si>
  <si>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</si>
  <si>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</si>
  <si>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</si>
  <si>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</si>
  <si>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</si>
  <si>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</si>
  <si>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</si>
  <si>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Пирог с мясом</t>
  </si>
  <si>
    <t>Итого:</t>
  </si>
  <si>
    <t>Макаронные изделия</t>
  </si>
  <si>
    <t>Греча</t>
  </si>
  <si>
    <r>
      <t xml:space="preserve">Блины (3 шт.) со сметаной </t>
    </r>
    <r>
      <rPr>
        <sz val="11"/>
        <color indexed="10"/>
        <rFont val="Calibri"/>
        <family val="2"/>
      </rPr>
      <t>- при заказе до 10:00</t>
    </r>
  </si>
  <si>
    <r>
      <t xml:space="preserve">Блины (3 шт.) со сгущёнкой </t>
    </r>
    <r>
      <rPr>
        <sz val="11"/>
        <color indexed="10"/>
        <rFont val="Calibri"/>
        <family val="2"/>
      </rPr>
      <t>- при заказе до 10:00</t>
    </r>
  </si>
  <si>
    <t>Рис</t>
  </si>
  <si>
    <t>Пирог с капустой и яйцом</t>
  </si>
  <si>
    <r>
      <t>Сырники (3 шт.) со сметаной -</t>
    </r>
    <r>
      <rPr>
        <sz val="11"/>
        <color indexed="10"/>
        <rFont val="Calibri"/>
        <family val="2"/>
      </rPr>
      <t xml:space="preserve"> при заказе до 10:00</t>
    </r>
  </si>
  <si>
    <r>
      <t xml:space="preserve">Сырники (3 шт.) со сгущёнкой </t>
    </r>
    <r>
      <rPr>
        <sz val="11"/>
        <color indexed="10"/>
        <rFont val="Calibri"/>
        <family val="2"/>
      </rPr>
      <t>- при заказе до 10:00</t>
    </r>
  </si>
  <si>
    <t>Напиток фруктово-ягодный  0,5 л.</t>
  </si>
  <si>
    <t xml:space="preserve">*** - заправка к студню на выбор. Пожалуйста, отметьте буквой Г (горчица) или Х (хрен) в строчке A73 напротив Вашего имени. Заправка по умолчанию - горчица </t>
  </si>
  <si>
    <t>Фреш апельсиновый 0,22 л.  - новинка меню!</t>
  </si>
  <si>
    <t>Фреш грейпфрутовый  0,22 л.  - новинка меню!</t>
  </si>
  <si>
    <t>Фреш яблочно-морковный 0,22 л.  - новинка меню!</t>
  </si>
  <si>
    <t>Сок гранатовый 0,25 л. - новинка меню!</t>
  </si>
  <si>
    <t>МЕНЮ 02.03.2021</t>
  </si>
  <si>
    <t>С-т из свёклы с яйцом (свёкла, яйцо, чеснок, майонез)</t>
  </si>
  <si>
    <t>С-т из морской капусты (морская капуста, фасоль, морковь, лук, масло)</t>
  </si>
  <si>
    <t>С-т рыбный (отварной минтай, картофель, свежий огурец, яйцо, майонез)</t>
  </si>
  <si>
    <t>С-т с ветчиной (ветчина, помидоры, кукуруза, майонез)</t>
  </si>
  <si>
    <t>Суп картофельный с яйцом</t>
  </si>
  <si>
    <t>Печень куриная в томатно-соевом соусе*</t>
  </si>
  <si>
    <t>Филе цыплёнка в омлете</t>
  </si>
  <si>
    <t>Навага, запечённая со шпинатом и сыром</t>
  </si>
  <si>
    <t>Ватрушка мясная, запечённая с сыром</t>
  </si>
  <si>
    <t>Спагетти с овощами (цветная капуста, баклажаны, цукини, лук, морковь, соевый соус)</t>
  </si>
  <si>
    <t>Капуста тушёная</t>
  </si>
  <si>
    <t xml:space="preserve">Батон с солодом и семечками </t>
  </si>
  <si>
    <t>Харчо с говядиной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</si>
</sst>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2" fillId="2" borderId="0" xfId="15" applyFont="1" applyAlignment="1">
      <alignment horizontal="center"/>
    </xf>
    <xf numFmtId="0" fontId="32" fillId="8" borderId="0" xfId="21" applyFont="1" applyAlignment="1">
      <alignment horizontal="center"/>
    </xf>
    <xf numFmtId="0" fontId="32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2" fillId="2" borderId="0" xfId="15" applyFont="1" applyAlignment="1">
      <alignment/>
    </xf>
    <xf numFmtId="0" fontId="0" fillId="0" borderId="0" xfId="0" applyAlignment="1">
      <alignment wrapText="1"/>
    </xf>
    <xf numFmtId="0" fontId="0" fillId="2" borderId="0" xfId="15" applyFont="1" applyAlignment="1">
      <alignment/>
    </xf>
    <xf numFmtId="0" fontId="28" fillId="2" borderId="0" xfId="42" applyFill="1" applyAlignment="1">
      <alignment horizontal="center" wrapText="1"/>
    </xf>
    <xf numFmtId="0" fontId="23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0" borderId="0" xfId="0" applyAlignment="1">
      <alignment horizontal="left" vertical="top" wrapText="1" indent="1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2" fillId="8" borderId="0" xfId="21" applyFont="1" applyAlignment="1">
      <alignment horizontal="right"/>
    </xf>
    <xf numFmtId="0" fontId="42" fillId="2" borderId="0" xfId="15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5"/>
  <sheetViews>
    <sheetView tabSelected="1" zoomScale="160" zoomScaleNormal="160" zoomScalePageLayoutView="0" workbookViewId="0" topLeftCell="A1">
      <selection activeCell="A10" sqref="A10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4" t="s">
        <v>65</v>
      </c>
      <c r="B1" s="4" t="s">
        <v>0</v>
      </c>
      <c r="C1" s="11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5" t="s">
        <v>66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5" t="s">
        <v>67</v>
      </c>
      <c r="B4" s="3">
        <v>49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68</v>
      </c>
      <c r="B5" s="3">
        <v>59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6" t="s">
        <v>69</v>
      </c>
      <c r="B6" s="3">
        <v>65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7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6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10" t="s">
        <v>70</v>
      </c>
      <c r="B9" s="3">
        <v>45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78</v>
      </c>
      <c r="B10" s="3">
        <v>75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5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71</v>
      </c>
      <c r="B12" s="3">
        <v>69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75</v>
      </c>
      <c r="B13" s="3">
        <v>79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72</v>
      </c>
      <c r="B14" s="3">
        <v>79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73</v>
      </c>
      <c r="B15" s="3">
        <v>89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0" t="s">
        <v>74</v>
      </c>
      <c r="B16" s="10">
        <v>95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0"/>
      <c r="B17" s="10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3"/>
      <c r="B18" s="12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5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51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52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10" t="s">
        <v>55</v>
      </c>
      <c r="B22" s="10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0" t="s">
        <v>76</v>
      </c>
      <c r="B23" s="10">
        <v>28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40</v>
      </c>
      <c r="B25" s="3">
        <v>67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41</v>
      </c>
      <c r="B26" s="3">
        <v>67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20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43</v>
      </c>
      <c r="B28" s="3">
        <v>23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56</v>
      </c>
      <c r="B29" s="3">
        <v>18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20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20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15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49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36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37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38</v>
      </c>
      <c r="B38" s="3">
        <v>2</v>
      </c>
      <c r="C38" s="3">
        <f>SUM(D38:AB38)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39</v>
      </c>
      <c r="B39" s="3">
        <v>17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13" t="s">
        <v>77</v>
      </c>
      <c r="B40" s="10">
        <v>20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 t="s">
        <v>53</v>
      </c>
      <c r="B41" s="3">
        <v>71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8" t="s">
        <v>54</v>
      </c>
      <c r="B42" s="3">
        <v>71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9" t="s">
        <v>57</v>
      </c>
      <c r="B43" s="3">
        <v>71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8" t="s">
        <v>58</v>
      </c>
      <c r="B44" s="3">
        <v>71</v>
      </c>
      <c r="C44" s="3">
        <f aca="true" t="shared" si="2" ref="C44:C49"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10" t="s">
        <v>59</v>
      </c>
      <c r="B45" s="3">
        <v>49</v>
      </c>
      <c r="C45" s="3">
        <f t="shared" si="2"/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">
      <c r="A46" s="8" t="s">
        <v>64</v>
      </c>
      <c r="B46" s="10">
        <v>59</v>
      </c>
      <c r="C46" s="3">
        <f t="shared" si="2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19" t="s">
        <v>63</v>
      </c>
      <c r="B47" s="3">
        <v>119</v>
      </c>
      <c r="C47" s="3">
        <f t="shared" si="2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8" t="s">
        <v>62</v>
      </c>
      <c r="B48" s="3">
        <v>129</v>
      </c>
      <c r="C48" s="3">
        <f t="shared" si="2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8" t="s">
        <v>61</v>
      </c>
      <c r="B49" s="3">
        <v>129</v>
      </c>
      <c r="C49" s="3">
        <f t="shared" si="2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18" t="s">
        <v>50</v>
      </c>
      <c r="B50" s="2">
        <f>SUM(D50:AB50)</f>
        <v>0</v>
      </c>
      <c r="C50" s="2">
        <f>SUM(C3:C49)</f>
        <v>0</v>
      </c>
      <c r="D50" s="2">
        <f>SUMPRODUCT(B3:B49*D3:D49)</f>
        <v>0</v>
      </c>
      <c r="E50" s="2">
        <f>SUMPRODUCT(B3:B49*E3:E49)</f>
        <v>0</v>
      </c>
      <c r="F50" s="2">
        <f>SUMPRODUCT(B3:B49*F3:F49)</f>
        <v>0</v>
      </c>
      <c r="G50" s="2">
        <f>SUMPRODUCT(B3:B49*G3:G49)</f>
        <v>0</v>
      </c>
      <c r="H50" s="2">
        <f>SUMPRODUCT(B3:B49*H3:H49)</f>
        <v>0</v>
      </c>
      <c r="I50" s="2">
        <f>SUMPRODUCT(B3:B49*I3:I49)</f>
        <v>0</v>
      </c>
      <c r="J50" s="2">
        <f>SUMPRODUCT(B3:B49*J3:J49)</f>
        <v>0</v>
      </c>
      <c r="K50" s="2">
        <f>SUMPRODUCT(B3:B49*K3:K49)</f>
        <v>0</v>
      </c>
      <c r="L50" s="2">
        <f>SUMPRODUCT(B3:B49*L3:L49)</f>
        <v>0</v>
      </c>
      <c r="M50" s="2">
        <f>SUMPRODUCT(B3:B49*M3:M49)</f>
        <v>0</v>
      </c>
      <c r="N50" s="2">
        <f>SUMPRODUCT(B3:B49*N3:N49)</f>
        <v>0</v>
      </c>
      <c r="O50" s="2">
        <f>SUMPRODUCT(B3:B49*O3:O49)</f>
        <v>0</v>
      </c>
      <c r="P50" s="2">
        <f>SUMPRODUCT(B3:B49*P3:P49)</f>
        <v>0</v>
      </c>
      <c r="Q50" s="2">
        <f>SUMPRODUCT(B3:B49*Q3:Q49)</f>
        <v>0</v>
      </c>
      <c r="R50" s="2">
        <f>SUMPRODUCT(B3:B49*R3:R49)</f>
        <v>0</v>
      </c>
      <c r="S50" s="2">
        <f>SUMPRODUCT(B3:B49*S3:S49)</f>
        <v>0</v>
      </c>
      <c r="T50" s="2">
        <f>SUMPRODUCT(B3:B49*T3:T49)</f>
        <v>0</v>
      </c>
      <c r="U50" s="2">
        <f>SUMPRODUCT(B3:B49*U3:U49)</f>
        <v>0</v>
      </c>
      <c r="V50" s="2">
        <f>SUMPRODUCT(B3:B49*V3:V49)</f>
        <v>0</v>
      </c>
      <c r="W50" s="2">
        <f>SUMPRODUCT(B3:B49*W3:W49)</f>
        <v>0</v>
      </c>
      <c r="X50" s="2">
        <f>SUMPRODUCT(B3:B49*X3:X49)</f>
        <v>0</v>
      </c>
      <c r="Y50" s="2">
        <f>SUMPRODUCT(B3:B49*Y3:Y49)</f>
        <v>0</v>
      </c>
      <c r="Z50" s="2">
        <f>SUMPRODUCT(B3:B49*Z3:Z49)</f>
        <v>0</v>
      </c>
      <c r="AA50" s="2">
        <f>SUMPRODUCT(B3:B49*AA3:AA49)</f>
        <v>0</v>
      </c>
      <c r="AB50" s="2">
        <f>SUMPRODUCT(B3:B49*AB3:AB49)</f>
        <v>0</v>
      </c>
    </row>
    <row r="51" ht="79.5" customHeight="1"/>
    <row r="53" ht="49.5" customHeight="1"/>
    <row r="55" spans="2:9" ht="15">
      <c r="B55" s="9"/>
      <c r="C55" s="9"/>
      <c r="D55" s="9"/>
      <c r="E55" s="9"/>
      <c r="F55" s="9"/>
      <c r="G55" s="9"/>
      <c r="H55" s="9"/>
      <c r="I55" s="9"/>
    </row>
    <row r="57" ht="75" customHeight="1"/>
    <row r="67" ht="30">
      <c r="A67" s="9" t="s">
        <v>46</v>
      </c>
    </row>
    <row r="69" ht="75">
      <c r="A69" s="9" t="s">
        <v>47</v>
      </c>
    </row>
    <row r="71" ht="60">
      <c r="A71" s="9" t="s">
        <v>45</v>
      </c>
    </row>
    <row r="73" ht="75">
      <c r="A73" s="9" t="s">
        <v>60</v>
      </c>
    </row>
    <row r="75" ht="75">
      <c r="A75" s="14" t="s">
        <v>48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